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41ABA0BE-52E2-4B52-85D6-C50CFC1A9E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4" i="1" l="1"/>
  <c r="D33" i="1" l="1"/>
  <c r="E33" i="1"/>
  <c r="F33" i="1"/>
  <c r="G33" i="1"/>
  <c r="H33" i="1"/>
  <c r="I33" i="1"/>
  <c r="J33" i="1"/>
  <c r="K33" i="1"/>
  <c r="L33" i="1"/>
  <c r="M33" i="1"/>
  <c r="N33" i="1"/>
  <c r="O33" i="1"/>
  <c r="C33" i="1"/>
  <c r="D37" i="1" l="1"/>
  <c r="E37" i="1"/>
  <c r="F37" i="1"/>
  <c r="G37" i="1"/>
  <c r="H37" i="1"/>
  <c r="I37" i="1"/>
  <c r="J37" i="1"/>
  <c r="K37" i="1"/>
  <c r="L37" i="1"/>
  <c r="M37" i="1"/>
  <c r="N37" i="1"/>
  <c r="O37" i="1"/>
  <c r="D38" i="1"/>
  <c r="E38" i="1"/>
  <c r="F38" i="1"/>
  <c r="G38" i="1"/>
  <c r="H38" i="1"/>
  <c r="I38" i="1"/>
  <c r="J38" i="1"/>
  <c r="K38" i="1"/>
  <c r="L38" i="1"/>
  <c r="M38" i="1"/>
  <c r="N38" i="1"/>
  <c r="O38" i="1"/>
  <c r="D34" i="1"/>
  <c r="E34" i="1"/>
  <c r="F34" i="1"/>
  <c r="G34" i="1"/>
  <c r="H34" i="1"/>
  <c r="I34" i="1"/>
  <c r="J34" i="1"/>
  <c r="K34" i="1"/>
  <c r="L34" i="1"/>
  <c r="M34" i="1"/>
  <c r="N34" i="1"/>
  <c r="O34" i="1"/>
  <c r="C38" i="1"/>
  <c r="C37" i="1"/>
  <c r="C34" i="1"/>
  <c r="O36" i="1" l="1"/>
  <c r="O35" i="1"/>
  <c r="J36" i="1" l="1"/>
  <c r="C36" i="1"/>
  <c r="L36" i="1" l="1"/>
  <c r="N36" i="1"/>
  <c r="I35" i="1"/>
  <c r="H36" i="1"/>
  <c r="E36" i="1"/>
  <c r="K36" i="1"/>
  <c r="G36" i="1"/>
  <c r="M35" i="1"/>
  <c r="F36" i="1"/>
  <c r="D36" i="1"/>
  <c r="E35" i="1"/>
  <c r="M36" i="1"/>
  <c r="I36" i="1"/>
  <c r="L35" i="1"/>
  <c r="D35" i="1"/>
  <c r="C35" i="1"/>
  <c r="K35" i="1"/>
  <c r="G35" i="1"/>
  <c r="H35" i="1"/>
  <c r="N35" i="1"/>
  <c r="J35" i="1"/>
  <c r="F35" i="1"/>
</calcChain>
</file>

<file path=xl/sharedStrings.xml><?xml version="1.0" encoding="utf-8"?>
<sst xmlns="http://schemas.openxmlformats.org/spreadsheetml/2006/main" count="49" uniqueCount="36">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</sst>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A10" workbookViewId="0">
      <selection activeCell="C17" sqref="C17"/>
    </sheetView>
  </sheetViews>
  <sheetFormatPr defaultRowHeight="23.25" x14ac:dyDescent="0.5"/>
  <cols>
    <col min="1" max="2" width="9" style="1"/>
    <col min="3" max="3" width="9.125" style="1" bestFit="1" customWidth="1"/>
    <col min="4" max="10" width="10" style="1" bestFit="1" customWidth="1"/>
    <col min="11" max="12" width="9.125" style="1" bestFit="1" customWidth="1"/>
    <col min="13" max="13" width="10" style="1" bestFit="1" customWidth="1"/>
    <col min="14" max="14" width="9.125" style="1" bestFit="1" customWidth="1"/>
    <col min="15" max="15" width="10.875" style="1" bestFit="1" customWidth="1"/>
    <col min="16" max="16384" width="9" style="1"/>
  </cols>
  <sheetData>
    <row r="1" spans="1:17" x14ac:dyDescent="0.5">
      <c r="G1" s="1" t="s">
        <v>35</v>
      </c>
    </row>
    <row r="2" spans="1:17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7" x14ac:dyDescent="0.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</row>
    <row r="4" spans="1:17" x14ac:dyDescent="0.5">
      <c r="A4" s="2">
        <v>1991</v>
      </c>
      <c r="B4" s="2">
        <v>2534</v>
      </c>
      <c r="C4" s="2">
        <v>499.86</v>
      </c>
      <c r="D4" s="4">
        <v>388.86</v>
      </c>
      <c r="E4" s="4">
        <v>316.95</v>
      </c>
      <c r="F4" s="4">
        <v>275.83</v>
      </c>
      <c r="G4" s="4">
        <v>1197.01</v>
      </c>
      <c r="H4" s="4">
        <v>1948.41</v>
      </c>
      <c r="I4" s="4">
        <v>967.07</v>
      </c>
      <c r="J4" s="4">
        <v>471.16</v>
      </c>
      <c r="K4" s="4">
        <v>379.38</v>
      </c>
      <c r="L4" s="4">
        <v>199.39</v>
      </c>
      <c r="M4" s="4">
        <v>214.35</v>
      </c>
      <c r="N4" s="4">
        <v>246.81</v>
      </c>
      <c r="O4" s="4">
        <v>7105.08</v>
      </c>
      <c r="P4" s="1">
        <v>1991</v>
      </c>
      <c r="Q4" s="1">
        <f>P4+543</f>
        <v>2534</v>
      </c>
    </row>
    <row r="5" spans="1:17" x14ac:dyDescent="0.5">
      <c r="A5" s="2">
        <v>1992</v>
      </c>
      <c r="B5" s="2">
        <v>2535</v>
      </c>
      <c r="C5" s="2">
        <v>246.5</v>
      </c>
      <c r="D5" s="4">
        <v>231.19</v>
      </c>
      <c r="E5" s="4">
        <v>175.75</v>
      </c>
      <c r="F5" s="4">
        <v>144.66</v>
      </c>
      <c r="G5" s="4">
        <v>758.3</v>
      </c>
      <c r="H5" s="4">
        <v>610.98</v>
      </c>
      <c r="I5" s="4">
        <v>1015.76</v>
      </c>
      <c r="J5" s="4">
        <v>419.85</v>
      </c>
      <c r="K5" s="4">
        <v>437.7</v>
      </c>
      <c r="L5" s="4">
        <v>165.25</v>
      </c>
      <c r="M5" s="4">
        <v>217.74</v>
      </c>
      <c r="N5" s="4">
        <v>314.61</v>
      </c>
      <c r="O5" s="4">
        <v>4738.2700000000004</v>
      </c>
    </row>
    <row r="6" spans="1:17" x14ac:dyDescent="0.5">
      <c r="A6" s="2">
        <v>1993</v>
      </c>
      <c r="B6" s="2">
        <v>2536</v>
      </c>
      <c r="C6" s="2">
        <v>406.32</v>
      </c>
      <c r="D6" s="4">
        <v>486.86</v>
      </c>
      <c r="E6" s="4">
        <v>541.72</v>
      </c>
      <c r="F6" s="4">
        <v>422.68</v>
      </c>
      <c r="G6" s="4">
        <v>669.78</v>
      </c>
      <c r="H6" s="4">
        <v>1148.69</v>
      </c>
      <c r="I6" s="4">
        <v>391.54</v>
      </c>
      <c r="J6" s="4">
        <v>245.26</v>
      </c>
      <c r="K6" s="4">
        <v>259.20999999999998</v>
      </c>
      <c r="L6" s="4">
        <v>132.06</v>
      </c>
      <c r="M6" s="4">
        <v>126.16</v>
      </c>
      <c r="N6" s="4">
        <v>165.02</v>
      </c>
      <c r="O6" s="4">
        <v>4995.3100000000004</v>
      </c>
    </row>
    <row r="7" spans="1:17" x14ac:dyDescent="0.5">
      <c r="A7" s="2">
        <v>1994</v>
      </c>
      <c r="B7" s="2">
        <v>2537</v>
      </c>
      <c r="C7" s="2">
        <v>136.16999999999999</v>
      </c>
      <c r="D7" s="4">
        <v>447.16</v>
      </c>
      <c r="E7" s="4">
        <v>1569.95</v>
      </c>
      <c r="F7" s="4">
        <v>1099.5999999999999</v>
      </c>
      <c r="G7" s="4">
        <v>1631.43</v>
      </c>
      <c r="H7" s="4">
        <v>3196.47</v>
      </c>
      <c r="I7" s="4">
        <v>1440.96</v>
      </c>
      <c r="J7" s="4">
        <v>477.38</v>
      </c>
      <c r="K7" s="4">
        <v>682.1</v>
      </c>
      <c r="L7" s="4">
        <v>229.98</v>
      </c>
      <c r="M7" s="4">
        <v>388.7</v>
      </c>
      <c r="N7" s="4">
        <v>683.58</v>
      </c>
      <c r="O7" s="4">
        <v>11983.46</v>
      </c>
    </row>
    <row r="8" spans="1:17" x14ac:dyDescent="0.5">
      <c r="A8" s="2">
        <v>1995</v>
      </c>
      <c r="B8" s="2">
        <v>2538</v>
      </c>
      <c r="C8" s="2">
        <v>779.91</v>
      </c>
      <c r="D8" s="4">
        <v>821.78</v>
      </c>
      <c r="E8" s="4">
        <v>840.37</v>
      </c>
      <c r="F8" s="4">
        <v>961.2</v>
      </c>
      <c r="G8" s="4">
        <v>2737.05</v>
      </c>
      <c r="H8" s="4">
        <v>3485.06</v>
      </c>
      <c r="I8" s="4">
        <v>3239.9</v>
      </c>
      <c r="J8" s="4">
        <v>1811.09</v>
      </c>
      <c r="K8" s="4">
        <v>856.67</v>
      </c>
      <c r="L8" s="4">
        <v>448.38</v>
      </c>
      <c r="M8" s="4">
        <v>655.02</v>
      </c>
      <c r="N8" s="4">
        <v>1012.51</v>
      </c>
      <c r="O8" s="4">
        <v>17648.93</v>
      </c>
    </row>
    <row r="9" spans="1:17" x14ac:dyDescent="0.5">
      <c r="A9" s="2">
        <v>1996</v>
      </c>
      <c r="B9" s="2">
        <v>2539</v>
      </c>
      <c r="C9" s="2">
        <v>932.61</v>
      </c>
      <c r="D9" s="4">
        <v>1249.8699999999999</v>
      </c>
      <c r="E9" s="4">
        <v>1455.96</v>
      </c>
      <c r="F9" s="4">
        <v>935.63</v>
      </c>
      <c r="G9" s="4">
        <v>1664.61</v>
      </c>
      <c r="H9" s="4">
        <v>2505.75</v>
      </c>
      <c r="I9" s="4">
        <v>3188.75</v>
      </c>
      <c r="J9" s="4">
        <v>1551.61</v>
      </c>
      <c r="K9" s="4">
        <v>721.93</v>
      </c>
      <c r="L9" s="4">
        <v>234.62</v>
      </c>
      <c r="M9" s="4">
        <v>418.03</v>
      </c>
      <c r="N9" s="4">
        <v>625.97</v>
      </c>
      <c r="O9" s="4">
        <v>15485.33</v>
      </c>
    </row>
    <row r="10" spans="1:17" x14ac:dyDescent="0.5">
      <c r="A10" s="2">
        <v>1997</v>
      </c>
      <c r="B10" s="2">
        <v>2540</v>
      </c>
      <c r="C10" s="2">
        <v>606.41999999999996</v>
      </c>
      <c r="D10" s="4">
        <v>560.38</v>
      </c>
      <c r="E10" s="4">
        <v>404.04</v>
      </c>
      <c r="F10" s="4">
        <v>450.95</v>
      </c>
      <c r="G10" s="4">
        <v>750.21</v>
      </c>
      <c r="H10" s="4">
        <v>1196.29</v>
      </c>
      <c r="I10" s="4">
        <v>1231.6199999999999</v>
      </c>
      <c r="J10" s="4">
        <v>574.4</v>
      </c>
      <c r="K10" s="4">
        <v>576.22</v>
      </c>
      <c r="L10" s="4">
        <v>217.42</v>
      </c>
      <c r="M10" s="4">
        <v>375.68</v>
      </c>
      <c r="N10" s="4">
        <v>410.02</v>
      </c>
      <c r="O10" s="4">
        <v>7353.65</v>
      </c>
    </row>
    <row r="11" spans="1:17" x14ac:dyDescent="0.5">
      <c r="A11" s="2">
        <v>1998</v>
      </c>
      <c r="B11" s="2">
        <v>2541</v>
      </c>
      <c r="C11" s="2">
        <v>425.22</v>
      </c>
      <c r="D11" s="4">
        <v>346</v>
      </c>
      <c r="E11" s="4">
        <v>221.41</v>
      </c>
      <c r="F11" s="4">
        <v>756.88</v>
      </c>
      <c r="G11" s="4">
        <v>603.99</v>
      </c>
      <c r="H11" s="4">
        <v>599.32000000000005</v>
      </c>
      <c r="I11" s="4">
        <v>404.72</v>
      </c>
      <c r="J11" s="4">
        <v>383.51</v>
      </c>
      <c r="K11" s="4">
        <v>330.45</v>
      </c>
      <c r="L11" s="4">
        <v>208.48</v>
      </c>
      <c r="M11" s="4">
        <v>277.76</v>
      </c>
      <c r="N11" s="4">
        <v>337.28</v>
      </c>
      <c r="O11" s="4">
        <v>4895.01</v>
      </c>
    </row>
    <row r="12" spans="1:17" x14ac:dyDescent="0.5">
      <c r="A12" s="2">
        <v>1999</v>
      </c>
      <c r="B12" s="2">
        <v>2542</v>
      </c>
      <c r="C12" s="2">
        <v>356.52</v>
      </c>
      <c r="D12" s="4">
        <v>719.74</v>
      </c>
      <c r="E12" s="4">
        <v>749.44</v>
      </c>
      <c r="F12" s="4">
        <v>413</v>
      </c>
      <c r="G12" s="4">
        <v>994.75</v>
      </c>
      <c r="H12" s="4">
        <v>1948.53</v>
      </c>
      <c r="I12" s="4">
        <v>1701.06</v>
      </c>
      <c r="J12" s="4">
        <v>1533.91</v>
      </c>
      <c r="K12" s="4">
        <v>520.74</v>
      </c>
      <c r="L12" s="4">
        <v>400.84</v>
      </c>
      <c r="M12" s="4">
        <v>672.15</v>
      </c>
      <c r="N12" s="4">
        <v>759.2</v>
      </c>
      <c r="O12" s="4">
        <v>10769.89</v>
      </c>
    </row>
    <row r="13" spans="1:17" x14ac:dyDescent="0.5">
      <c r="A13" s="2">
        <v>2000</v>
      </c>
      <c r="B13" s="2">
        <v>2543</v>
      </c>
      <c r="C13" s="2">
        <v>596.42999999999995</v>
      </c>
      <c r="D13" s="4">
        <v>1031.67</v>
      </c>
      <c r="E13" s="4">
        <v>1119.56</v>
      </c>
      <c r="F13" s="4">
        <v>1166.3499999999999</v>
      </c>
      <c r="G13" s="4">
        <v>900.78</v>
      </c>
      <c r="H13" s="4">
        <v>2256.38</v>
      </c>
      <c r="I13" s="4">
        <v>1998.86</v>
      </c>
      <c r="J13" s="4">
        <v>1249.0999999999999</v>
      </c>
      <c r="K13" s="4">
        <v>505.22</v>
      </c>
      <c r="L13" s="4">
        <v>514.1</v>
      </c>
      <c r="M13" s="4">
        <v>567.42999999999995</v>
      </c>
      <c r="N13" s="4">
        <v>686.9</v>
      </c>
      <c r="O13" s="4">
        <v>12592.77</v>
      </c>
    </row>
    <row r="14" spans="1:17" x14ac:dyDescent="0.5">
      <c r="A14" s="2">
        <v>2019</v>
      </c>
      <c r="B14" s="2">
        <v>2562</v>
      </c>
      <c r="C14" s="4">
        <v>493.50816000000009</v>
      </c>
      <c r="D14" s="4">
        <v>572.64192000000003</v>
      </c>
      <c r="E14" s="4">
        <v>479.54591999999997</v>
      </c>
      <c r="F14" s="4">
        <v>443.7849599999999</v>
      </c>
      <c r="G14" s="4">
        <v>513.38879999999995</v>
      </c>
      <c r="H14" s="4">
        <v>1462.2249599999998</v>
      </c>
      <c r="I14" s="4">
        <v>504.25200000000007</v>
      </c>
      <c r="J14" s="4">
        <v>370.04256000000015</v>
      </c>
      <c r="K14" s="4">
        <v>291.40128000000004</v>
      </c>
      <c r="L14" s="4">
        <v>295.38431999999995</v>
      </c>
      <c r="M14" s="4">
        <v>212.14655999999997</v>
      </c>
      <c r="N14" s="4">
        <v>224.44991999999999</v>
      </c>
      <c r="O14" s="4">
        <v>5862.7713599999997</v>
      </c>
    </row>
    <row r="15" spans="1:17" x14ac:dyDescent="0.5">
      <c r="A15" s="2">
        <v>2020</v>
      </c>
      <c r="B15" s="2">
        <v>2563</v>
      </c>
      <c r="C15" s="4">
        <v>210.26303999999996</v>
      </c>
      <c r="D15" s="4">
        <v>234.982944</v>
      </c>
      <c r="E15" s="4">
        <v>260.64547199999998</v>
      </c>
      <c r="F15" s="4">
        <v>350.52307199999996</v>
      </c>
      <c r="G15" s="4">
        <v>618.13411200000019</v>
      </c>
      <c r="H15" s="4">
        <v>536.85849599999995</v>
      </c>
      <c r="I15" s="4">
        <v>769.17945599999985</v>
      </c>
      <c r="J15" s="4">
        <v>412.1832960000001</v>
      </c>
      <c r="K15" s="4">
        <v>366.38438400000007</v>
      </c>
      <c r="L15" s="4">
        <v>356.45097600000008</v>
      </c>
      <c r="M15" s="4">
        <v>292.02508800000004</v>
      </c>
      <c r="N15" s="4">
        <v>371.32214399999998</v>
      </c>
      <c r="O15" s="4">
        <v>4778.9524799999999</v>
      </c>
    </row>
    <row r="16" spans="1:17" x14ac:dyDescent="0.5">
      <c r="A16" s="2">
        <v>2021</v>
      </c>
      <c r="B16" s="2">
        <v>2564</v>
      </c>
      <c r="C16" s="4">
        <v>204.51657599999999</v>
      </c>
      <c r="D16" s="4">
        <v>317.80771199999998</v>
      </c>
      <c r="E16" s="4">
        <v>367.15075200000001</v>
      </c>
      <c r="F16" s="4">
        <v>551.22422400000016</v>
      </c>
      <c r="G16" s="4">
        <v>376.646976</v>
      </c>
      <c r="H16" s="4">
        <v>1398.1343040000002</v>
      </c>
      <c r="I16" s="4">
        <v>2200.5777600000001</v>
      </c>
      <c r="J16" s="4">
        <v>1116.1091519999995</v>
      </c>
      <c r="K16" s="4">
        <v>256.31510400000002</v>
      </c>
      <c r="L16" s="4">
        <v>206.70163200000002</v>
      </c>
      <c r="M16" s="4">
        <v>190.53964800000006</v>
      </c>
      <c r="N16" s="4">
        <v>232.29935999999998</v>
      </c>
      <c r="O16" s="4">
        <v>7418.0232000000024</v>
      </c>
    </row>
    <row r="17" spans="1:15" x14ac:dyDescent="0.5">
      <c r="A17" s="2">
        <v>2022</v>
      </c>
      <c r="B17" s="2">
        <v>2565</v>
      </c>
      <c r="C17" s="4">
        <v>474.52089600000011</v>
      </c>
      <c r="D17" s="4">
        <v>393.01804799999991</v>
      </c>
      <c r="E17" s="4">
        <v>283.18032000000011</v>
      </c>
      <c r="F17" s="4">
        <v>619.66339200000016</v>
      </c>
      <c r="G17" s="4">
        <v>1641.0548159999998</v>
      </c>
      <c r="H17" s="4">
        <v>2047.114080000001</v>
      </c>
      <c r="I17" s="4">
        <v>2507.5716479999992</v>
      </c>
      <c r="J17" s="4">
        <v>741.15388800000028</v>
      </c>
      <c r="K17" s="4">
        <v>472.02393599999988</v>
      </c>
      <c r="L17" s="4">
        <v>347.57423999999997</v>
      </c>
      <c r="M17" s="4">
        <v>293.30208000000005</v>
      </c>
      <c r="N17" s="4">
        <v>344.91830400000009</v>
      </c>
      <c r="O17" s="4">
        <v>10165.095648000002</v>
      </c>
    </row>
    <row r="18" spans="1:15" x14ac:dyDescent="0.5">
      <c r="A18" s="2">
        <v>2023</v>
      </c>
      <c r="B18" s="2">
        <v>2565</v>
      </c>
      <c r="C18" s="4"/>
      <c r="D18" s="4">
        <v>392.13331199999999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5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5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5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5">
      <c r="A22" s="2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5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5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5">
      <c r="A25" s="2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5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5">
      <c r="A27" s="2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5">
      <c r="A28" s="2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5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5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5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5">
      <c r="C32" s="1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22</v>
      </c>
      <c r="J32" s="1" t="s">
        <v>23</v>
      </c>
      <c r="K32" s="1" t="s">
        <v>24</v>
      </c>
      <c r="L32" s="1" t="s">
        <v>25</v>
      </c>
      <c r="M32" s="1" t="s">
        <v>26</v>
      </c>
      <c r="N32" s="1" t="s">
        <v>27</v>
      </c>
      <c r="O32" s="1" t="s">
        <v>28</v>
      </c>
    </row>
    <row r="33" spans="1:15" x14ac:dyDescent="0.5">
      <c r="A33" s="5" t="s">
        <v>29</v>
      </c>
      <c r="B33" s="6"/>
      <c r="C33" s="3">
        <f>SUM(C4:C31)/COUNT(C4:C31)</f>
        <v>454.91204800000008</v>
      </c>
      <c r="D33" s="3">
        <f t="shared" ref="D33:O33" si="0">SUM(D4:D31)/COUNT(D4:D31)</f>
        <v>546.27292906666662</v>
      </c>
      <c r="E33" s="3">
        <f t="shared" si="0"/>
        <v>627.54803314285709</v>
      </c>
      <c r="F33" s="3">
        <f t="shared" si="0"/>
        <v>613.71254628571444</v>
      </c>
      <c r="G33" s="3">
        <f t="shared" si="0"/>
        <v>1075.5096217142857</v>
      </c>
      <c r="H33" s="3">
        <f t="shared" si="0"/>
        <v>1738.58656</v>
      </c>
      <c r="I33" s="3">
        <f t="shared" si="0"/>
        <v>1540.1300617142854</v>
      </c>
      <c r="J33" s="3">
        <f t="shared" si="0"/>
        <v>811.19706399999984</v>
      </c>
      <c r="K33" s="3">
        <f t="shared" si="0"/>
        <v>475.41033599999997</v>
      </c>
      <c r="L33" s="3">
        <f t="shared" si="0"/>
        <v>282.616512</v>
      </c>
      <c r="M33" s="3">
        <f t="shared" si="0"/>
        <v>350.07381257142862</v>
      </c>
      <c r="N33" s="3">
        <f t="shared" si="0"/>
        <v>458.20640914285707</v>
      </c>
      <c r="O33" s="3">
        <f t="shared" si="0"/>
        <v>8985.1816205714294</v>
      </c>
    </row>
    <row r="34" spans="1:15" x14ac:dyDescent="0.5">
      <c r="A34" s="5" t="s">
        <v>30</v>
      </c>
      <c r="B34" s="6"/>
      <c r="C34" s="3">
        <f>STDEV(C4:C31)</f>
        <v>225.5254346833143</v>
      </c>
      <c r="D34" s="3">
        <f t="shared" ref="D34:O34" si="1">STDEV(D4:D31)</f>
        <v>294.15872129400736</v>
      </c>
      <c r="E34" s="3">
        <f t="shared" si="1"/>
        <v>459.29674055280998</v>
      </c>
      <c r="F34" s="3">
        <f t="shared" si="1"/>
        <v>319.36232978051942</v>
      </c>
      <c r="G34" s="3">
        <f t="shared" si="1"/>
        <v>644.230588049993</v>
      </c>
      <c r="H34" s="3">
        <f t="shared" si="1"/>
        <v>922.51566247922699</v>
      </c>
      <c r="I34" s="3">
        <f t="shared" si="1"/>
        <v>968.73548898121783</v>
      </c>
      <c r="J34" s="3">
        <f t="shared" si="1"/>
        <v>530.11336059791358</v>
      </c>
      <c r="K34" s="3">
        <f t="shared" si="1"/>
        <v>182.73933403817426</v>
      </c>
      <c r="L34" s="3">
        <f t="shared" si="1"/>
        <v>113.95881226451615</v>
      </c>
      <c r="M34" s="3">
        <f t="shared" si="1"/>
        <v>173.89260555283312</v>
      </c>
      <c r="N34" s="3">
        <f t="shared" si="1"/>
        <v>251.66509763651109</v>
      </c>
      <c r="O34" s="3">
        <f t="shared" si="1"/>
        <v>4212.3766671531985</v>
      </c>
    </row>
    <row r="35" spans="1:15" x14ac:dyDescent="0.5">
      <c r="A35" s="5" t="s">
        <v>31</v>
      </c>
      <c r="B35" s="6"/>
      <c r="C35" s="3">
        <f>C33+C34</f>
        <v>680.43748268331433</v>
      </c>
      <c r="D35" s="3">
        <f t="shared" ref="D35:O35" si="2">D33+D34</f>
        <v>840.43165036067398</v>
      </c>
      <c r="E35" s="3">
        <f t="shared" si="2"/>
        <v>1086.8447736956671</v>
      </c>
      <c r="F35" s="3">
        <f t="shared" si="2"/>
        <v>933.07487606623386</v>
      </c>
      <c r="G35" s="3">
        <f t="shared" si="2"/>
        <v>1719.7402097642787</v>
      </c>
      <c r="H35" s="3">
        <f t="shared" si="2"/>
        <v>2661.1022224792268</v>
      </c>
      <c r="I35" s="3">
        <f t="shared" si="2"/>
        <v>2508.8655506955033</v>
      </c>
      <c r="J35" s="3">
        <f t="shared" si="2"/>
        <v>1341.3104245979134</v>
      </c>
      <c r="K35" s="3">
        <f t="shared" si="2"/>
        <v>658.14967003817424</v>
      </c>
      <c r="L35" s="3">
        <f t="shared" si="2"/>
        <v>396.57532426451615</v>
      </c>
      <c r="M35" s="3">
        <f t="shared" si="2"/>
        <v>523.96641812426174</v>
      </c>
      <c r="N35" s="3">
        <f t="shared" si="2"/>
        <v>709.87150677936813</v>
      </c>
      <c r="O35" s="3">
        <f t="shared" si="2"/>
        <v>13197.558287724627</v>
      </c>
    </row>
    <row r="36" spans="1:15" x14ac:dyDescent="0.5">
      <c r="A36" s="5" t="s">
        <v>32</v>
      </c>
      <c r="B36" s="6"/>
      <c r="C36" s="3">
        <f>C33-C34</f>
        <v>229.38661331668578</v>
      </c>
      <c r="D36" s="3">
        <f t="shared" ref="D36:O36" si="3">D33-D34</f>
        <v>252.11420777265926</v>
      </c>
      <c r="E36" s="3">
        <f t="shared" si="3"/>
        <v>168.25129259004711</v>
      </c>
      <c r="F36" s="3">
        <f t="shared" si="3"/>
        <v>294.35021650519502</v>
      </c>
      <c r="G36" s="3">
        <f t="shared" si="3"/>
        <v>431.27903366429268</v>
      </c>
      <c r="H36" s="3">
        <f t="shared" si="3"/>
        <v>816.07089752077297</v>
      </c>
      <c r="I36" s="3">
        <f t="shared" si="3"/>
        <v>571.39457273306755</v>
      </c>
      <c r="J36" s="3">
        <f t="shared" si="3"/>
        <v>281.08370340208626</v>
      </c>
      <c r="K36" s="3">
        <f t="shared" si="3"/>
        <v>292.67100196182571</v>
      </c>
      <c r="L36" s="3">
        <f t="shared" si="3"/>
        <v>168.65769973548385</v>
      </c>
      <c r="M36" s="3">
        <f t="shared" si="3"/>
        <v>176.1812070185955</v>
      </c>
      <c r="N36" s="3">
        <f t="shared" si="3"/>
        <v>206.54131150634598</v>
      </c>
      <c r="O36" s="3">
        <f t="shared" si="3"/>
        <v>4772.804953418231</v>
      </c>
    </row>
    <row r="37" spans="1:15" x14ac:dyDescent="0.5">
      <c r="A37" s="5" t="s">
        <v>33</v>
      </c>
      <c r="B37" s="6"/>
      <c r="C37" s="3">
        <f>MAX(C4:C31)</f>
        <v>932.61</v>
      </c>
      <c r="D37" s="3">
        <f t="shared" ref="D37:O37" si="4">MAX(D4:D31)</f>
        <v>1249.8699999999999</v>
      </c>
      <c r="E37" s="3">
        <f t="shared" si="4"/>
        <v>1569.95</v>
      </c>
      <c r="F37" s="3">
        <f t="shared" si="4"/>
        <v>1166.3499999999999</v>
      </c>
      <c r="G37" s="3">
        <f t="shared" si="4"/>
        <v>2737.05</v>
      </c>
      <c r="H37" s="3">
        <f t="shared" si="4"/>
        <v>3485.06</v>
      </c>
      <c r="I37" s="3">
        <f t="shared" si="4"/>
        <v>3239.9</v>
      </c>
      <c r="J37" s="3">
        <f t="shared" si="4"/>
        <v>1811.09</v>
      </c>
      <c r="K37" s="3">
        <f t="shared" si="4"/>
        <v>856.67</v>
      </c>
      <c r="L37" s="3">
        <f t="shared" si="4"/>
        <v>514.1</v>
      </c>
      <c r="M37" s="3">
        <f t="shared" si="4"/>
        <v>672.15</v>
      </c>
      <c r="N37" s="3">
        <f t="shared" si="4"/>
        <v>1012.51</v>
      </c>
      <c r="O37" s="3">
        <f t="shared" si="4"/>
        <v>17648.93</v>
      </c>
    </row>
    <row r="38" spans="1:15" x14ac:dyDescent="0.5">
      <c r="A38" s="5" t="s">
        <v>34</v>
      </c>
      <c r="B38" s="6"/>
      <c r="C38" s="3">
        <f>MIN(C4:C31)</f>
        <v>136.16999999999999</v>
      </c>
      <c r="D38" s="3">
        <f t="shared" ref="D38:O38" si="5">MIN(D4:D31)</f>
        <v>231.19</v>
      </c>
      <c r="E38" s="3">
        <f t="shared" si="5"/>
        <v>175.75</v>
      </c>
      <c r="F38" s="3">
        <f t="shared" si="5"/>
        <v>144.66</v>
      </c>
      <c r="G38" s="3">
        <f t="shared" si="5"/>
        <v>376.646976</v>
      </c>
      <c r="H38" s="3">
        <f t="shared" si="5"/>
        <v>536.85849599999995</v>
      </c>
      <c r="I38" s="3">
        <f t="shared" si="5"/>
        <v>391.54</v>
      </c>
      <c r="J38" s="3">
        <f t="shared" si="5"/>
        <v>245.26</v>
      </c>
      <c r="K38" s="3">
        <f t="shared" si="5"/>
        <v>256.31510400000002</v>
      </c>
      <c r="L38" s="3">
        <f t="shared" si="5"/>
        <v>132.06</v>
      </c>
      <c r="M38" s="3">
        <f t="shared" si="5"/>
        <v>126.16</v>
      </c>
      <c r="N38" s="3">
        <f t="shared" si="5"/>
        <v>165.02</v>
      </c>
      <c r="O38" s="3">
        <f t="shared" si="5"/>
        <v>4738.2700000000004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2018-05-22T06:32:23Z</dcterms:created>
  <dcterms:modified xsi:type="dcterms:W3CDTF">2023-08-16T03:30:53Z</dcterms:modified>
</cp:coreProperties>
</file>